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附件3农村义教自主招聘（初中）" sheetId="1" r:id="rId1"/>
  </sheets>
  <definedNames>
    <definedName name="_xlnm.Print_Titles" localSheetId="0">'附件3农村义教自主招聘（初中）'!$3:$4</definedName>
  </definedNames>
  <calcPr calcId="144525"/>
</workbook>
</file>

<file path=xl/sharedStrings.xml><?xml version="1.0" encoding="utf-8"?>
<sst xmlns="http://schemas.openxmlformats.org/spreadsheetml/2006/main" count="64">
  <si>
    <t>附件3：</t>
  </si>
  <si>
    <t>2023年度公安县农村义务教育学校自主招聘初中教师岗位一览表</t>
  </si>
  <si>
    <t>编号</t>
  </si>
  <si>
    <t>学段</t>
  </si>
  <si>
    <t>岗位总数</t>
  </si>
  <si>
    <t>初中道德与法治</t>
  </si>
  <si>
    <t>初中语文</t>
  </si>
  <si>
    <t>初中数学</t>
  </si>
  <si>
    <t>初中物理</t>
  </si>
  <si>
    <t>初中化学</t>
  </si>
  <si>
    <t>初中生物</t>
  </si>
  <si>
    <t>初中地理</t>
  </si>
  <si>
    <t>初中历史</t>
  </si>
  <si>
    <t>初中英语</t>
  </si>
  <si>
    <t>初中信息技术</t>
  </si>
  <si>
    <t>初中体育</t>
  </si>
  <si>
    <t>初中音乐</t>
  </si>
  <si>
    <t>初中美术</t>
  </si>
  <si>
    <t>农教初中语文小计</t>
  </si>
  <si>
    <t>地方自主招聘农村教师初中语文A</t>
  </si>
  <si>
    <t>地方自主招聘农村教师初中语文B</t>
  </si>
  <si>
    <t>地方自主招聘农村教师初中语文C</t>
  </si>
  <si>
    <t>农教初中数学小计</t>
  </si>
  <si>
    <t>地方自主招聘农村教师初中数学A</t>
  </si>
  <si>
    <t>地方自主招聘农村教师初中数学B</t>
  </si>
  <si>
    <t>地方自主招聘农村教师初中数学C</t>
  </si>
  <si>
    <t>农教初中物理合计</t>
  </si>
  <si>
    <t>地方自主招聘农村教师初中物理A</t>
  </si>
  <si>
    <t>地方自主招聘农村教师初中物理B</t>
  </si>
  <si>
    <t>农教初中英语小计</t>
  </si>
  <si>
    <t>地方自主招聘农村教师初中英语A</t>
  </si>
  <si>
    <t>地方自主招聘农村教师初中英语B</t>
  </si>
  <si>
    <t>初中学段（合计）</t>
  </si>
  <si>
    <t>斗湖堤镇</t>
  </si>
  <si>
    <t>油江初级中学初中部</t>
  </si>
  <si>
    <t>杨家厂镇</t>
  </si>
  <si>
    <t>杨家厂初级中学</t>
  </si>
  <si>
    <t>夹竹园镇</t>
  </si>
  <si>
    <t>夹竹园初级中学</t>
  </si>
  <si>
    <t>闸口镇</t>
  </si>
  <si>
    <t>闸口初级中学</t>
  </si>
  <si>
    <t>麻豪口镇</t>
  </si>
  <si>
    <t>裕公初级中学初中部</t>
  </si>
  <si>
    <t>藕池镇</t>
  </si>
  <si>
    <t>藕池初级中学</t>
  </si>
  <si>
    <t>黄山头镇</t>
  </si>
  <si>
    <t>黄山头初级中学</t>
  </si>
  <si>
    <t>甘家厂乡</t>
  </si>
  <si>
    <t>甘家厂初级中学</t>
  </si>
  <si>
    <t>章田寺乡</t>
  </si>
  <si>
    <t>章田寺初级中学</t>
  </si>
  <si>
    <t>孟家溪镇</t>
  </si>
  <si>
    <t>孟溪初级中学</t>
  </si>
  <si>
    <t>南平镇</t>
  </si>
  <si>
    <t>向群中学</t>
  </si>
  <si>
    <t>章庄铺镇</t>
  </si>
  <si>
    <t>章庄铺初级中学</t>
  </si>
  <si>
    <t>郑公中学初中部</t>
  </si>
  <si>
    <t>狮子口镇</t>
  </si>
  <si>
    <t>金狮初级中学</t>
  </si>
  <si>
    <t>斑竹垱镇</t>
  </si>
  <si>
    <t>东港初级中学</t>
  </si>
  <si>
    <t>毛家港镇</t>
  </si>
  <si>
    <t>玉湖初级中学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</si>
</sst>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1"/>
      <color indexed="8"/>
      <name val="宋体"/>
      <charset val="134"/>
    </font>
    <font>
      <b/>
      <sz val="9"/>
      <color indexed="8"/>
      <name val="黑体"/>
      <charset val="134"/>
    </font>
    <font>
      <b/>
      <sz val="8"/>
      <color indexed="8"/>
      <name val="黑体"/>
      <charset val="134"/>
    </font>
    <font>
      <b/>
      <sz val="8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theme="1"/>
      <name val="仿宋"/>
      <charset val="134"/>
    </font>
    <font>
      <sz val="9"/>
      <color theme="1"/>
      <name val="仿宋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30" fillId="33" borderId="15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0" fontId="9" fillId="2" borderId="2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0"/>
  </sheetPr>
  <dimension ref="A1:Z36"/>
  <sheetViews>
    <sheetView tabSelected="1" workbookViewId="0">
      <pane ySplit="4" topLeftCell="A5" activePane="bottomLeft" state="frozen"/>
      <selection/>
      <selection pane="bottomLeft" activeCell="A2" sqref="A2:Z2"/>
    </sheetView>
  </sheetViews>
  <sheetFormatPr defaultColWidth="9" defaultRowHeight="13.5"/>
  <cols>
    <col min="1" max="1" width="2.875" style="1" customWidth="1"/>
    <col min="2" max="2" width="17.125" customWidth="1"/>
    <col min="3" max="4" width="4.375" customWidth="1"/>
    <col min="5" max="5" width="4.5" customWidth="1"/>
    <col min="6" max="8" width="5.875" customWidth="1"/>
    <col min="9" max="9" width="5" customWidth="1"/>
    <col min="10" max="12" width="5.875" customWidth="1"/>
    <col min="13" max="13" width="4.375" customWidth="1"/>
    <col min="14" max="15" width="5.875" customWidth="1"/>
    <col min="16" max="19" width="4.125" customWidth="1"/>
    <col min="20" max="20" width="4.75" customWidth="1"/>
    <col min="21" max="22" width="5.5" customWidth="1"/>
    <col min="23" max="26" width="4.125" customWidth="1"/>
  </cols>
  <sheetData>
    <row r="1" ht="27" customHeight="1" spans="1:2">
      <c r="A1" s="2" t="s">
        <v>0</v>
      </c>
      <c r="B1" s="2"/>
    </row>
    <row r="2" ht="45" customHeight="1" spans="1:2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" customHeight="1" spans="1:26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/>
      <c r="G3" s="6"/>
      <c r="H3" s="6"/>
      <c r="I3" s="6" t="s">
        <v>7</v>
      </c>
      <c r="J3" s="6"/>
      <c r="K3" s="6"/>
      <c r="L3" s="6"/>
      <c r="M3" s="6" t="s">
        <v>8</v>
      </c>
      <c r="N3" s="6"/>
      <c r="O3" s="6"/>
      <c r="P3" s="5" t="s">
        <v>9</v>
      </c>
      <c r="Q3" s="5" t="s">
        <v>10</v>
      </c>
      <c r="R3" s="5" t="s">
        <v>11</v>
      </c>
      <c r="S3" s="26" t="s">
        <v>12</v>
      </c>
      <c r="T3" s="6" t="s">
        <v>13</v>
      </c>
      <c r="U3" s="6"/>
      <c r="V3" s="6"/>
      <c r="W3" s="6" t="s">
        <v>14</v>
      </c>
      <c r="X3" s="6" t="s">
        <v>15</v>
      </c>
      <c r="Y3" s="6" t="s">
        <v>16</v>
      </c>
      <c r="Z3" s="6" t="s">
        <v>17</v>
      </c>
    </row>
    <row r="4" ht="65" customHeight="1" spans="1:26">
      <c r="A4" s="7"/>
      <c r="B4" s="8"/>
      <c r="C4" s="7"/>
      <c r="D4" s="9"/>
      <c r="E4" s="10" t="s">
        <v>18</v>
      </c>
      <c r="F4" s="11" t="s">
        <v>19</v>
      </c>
      <c r="G4" s="11" t="s">
        <v>20</v>
      </c>
      <c r="H4" s="10" t="s">
        <v>21</v>
      </c>
      <c r="I4" s="10" t="s">
        <v>22</v>
      </c>
      <c r="J4" s="11" t="s">
        <v>23</v>
      </c>
      <c r="K4" s="11" t="s">
        <v>24</v>
      </c>
      <c r="L4" s="11" t="s">
        <v>25</v>
      </c>
      <c r="M4" s="10" t="s">
        <v>26</v>
      </c>
      <c r="N4" s="10" t="s">
        <v>27</v>
      </c>
      <c r="O4" s="10" t="s">
        <v>28</v>
      </c>
      <c r="P4" s="9"/>
      <c r="Q4" s="9"/>
      <c r="R4" s="9"/>
      <c r="S4" s="27"/>
      <c r="T4" s="10" t="s">
        <v>29</v>
      </c>
      <c r="U4" s="11" t="s">
        <v>30</v>
      </c>
      <c r="V4" s="11" t="s">
        <v>31</v>
      </c>
      <c r="W4" s="6"/>
      <c r="X4" s="6"/>
      <c r="Y4" s="6"/>
      <c r="Z4" s="6"/>
    </row>
    <row r="5" ht="24" customHeight="1" spans="1:26">
      <c r="A5" s="12" t="s">
        <v>32</v>
      </c>
      <c r="B5" s="13"/>
      <c r="C5" s="14">
        <f t="shared" ref="C5:C36" si="0">D5+E5+I5+M5+P5+Q5+R5+S5+T5+W5+X5+Y5+Z5</f>
        <v>180</v>
      </c>
      <c r="D5" s="14">
        <f t="shared" ref="D5:H5" si="1">D6+D8+D10+D12+D14+D16+D18+D20+D22+D24+D26+D28+D31+D33+D35</f>
        <v>11</v>
      </c>
      <c r="E5" s="14">
        <f t="shared" si="1"/>
        <v>39</v>
      </c>
      <c r="F5" s="14">
        <f t="shared" si="1"/>
        <v>15</v>
      </c>
      <c r="G5" s="14">
        <f t="shared" si="1"/>
        <v>15</v>
      </c>
      <c r="H5" s="14">
        <f t="shared" si="1"/>
        <v>9</v>
      </c>
      <c r="I5" s="14">
        <f t="shared" ref="I5:S5" si="2">I6+I8+I10+I12+I14+I16+I18+I20+I22+I24+I26+I28+I31+I33+I35</f>
        <v>38</v>
      </c>
      <c r="J5" s="14">
        <f t="shared" si="2"/>
        <v>15</v>
      </c>
      <c r="K5" s="14">
        <f t="shared" si="2"/>
        <v>15</v>
      </c>
      <c r="L5" s="14">
        <f t="shared" si="2"/>
        <v>8</v>
      </c>
      <c r="M5" s="14">
        <f t="shared" si="2"/>
        <v>26</v>
      </c>
      <c r="N5" s="14">
        <f t="shared" si="2"/>
        <v>17</v>
      </c>
      <c r="O5" s="14">
        <f t="shared" si="2"/>
        <v>9</v>
      </c>
      <c r="P5" s="14">
        <f t="shared" si="2"/>
        <v>12</v>
      </c>
      <c r="Q5" s="14">
        <f t="shared" si="2"/>
        <v>6</v>
      </c>
      <c r="R5" s="14">
        <f t="shared" si="2"/>
        <v>7</v>
      </c>
      <c r="S5" s="28">
        <f t="shared" si="2"/>
        <v>12</v>
      </c>
      <c r="T5" s="14">
        <f t="shared" ref="T5:Z5" si="3">T6+T8+T10+T12+T14+T16+T18+T20+T22+T24+T26+T28+T31+T33+T35</f>
        <v>22</v>
      </c>
      <c r="U5" s="14">
        <f t="shared" si="3"/>
        <v>13</v>
      </c>
      <c r="V5" s="14">
        <f t="shared" si="3"/>
        <v>9</v>
      </c>
      <c r="W5" s="14">
        <f t="shared" si="3"/>
        <v>1</v>
      </c>
      <c r="X5" s="14">
        <f t="shared" si="3"/>
        <v>2</v>
      </c>
      <c r="Y5" s="14">
        <f t="shared" si="3"/>
        <v>3</v>
      </c>
      <c r="Z5" s="14">
        <f t="shared" si="3"/>
        <v>1</v>
      </c>
    </row>
    <row r="6" ht="24" customHeight="1" spans="1:26">
      <c r="A6" s="15">
        <v>1</v>
      </c>
      <c r="B6" s="16" t="s">
        <v>33</v>
      </c>
      <c r="C6" s="14">
        <f t="shared" si="0"/>
        <v>1</v>
      </c>
      <c r="D6" s="14">
        <f t="shared" ref="D6:H6" si="4">D7</f>
        <v>0</v>
      </c>
      <c r="E6" s="14">
        <f t="shared" si="4"/>
        <v>0</v>
      </c>
      <c r="F6" s="14">
        <f t="shared" si="4"/>
        <v>0</v>
      </c>
      <c r="G6" s="14">
        <f t="shared" si="4"/>
        <v>0</v>
      </c>
      <c r="H6" s="14">
        <f t="shared" si="4"/>
        <v>0</v>
      </c>
      <c r="I6" s="14">
        <f t="shared" ref="I6:S6" si="5">I7</f>
        <v>0</v>
      </c>
      <c r="J6" s="14">
        <f t="shared" si="5"/>
        <v>0</v>
      </c>
      <c r="K6" s="14">
        <f t="shared" si="5"/>
        <v>0</v>
      </c>
      <c r="L6" s="14">
        <f t="shared" si="5"/>
        <v>0</v>
      </c>
      <c r="M6" s="14">
        <f t="shared" si="5"/>
        <v>1</v>
      </c>
      <c r="N6" s="14">
        <f t="shared" si="5"/>
        <v>1</v>
      </c>
      <c r="O6" s="14">
        <f t="shared" si="5"/>
        <v>0</v>
      </c>
      <c r="P6" s="14">
        <f t="shared" si="5"/>
        <v>0</v>
      </c>
      <c r="Q6" s="14">
        <f t="shared" si="5"/>
        <v>0</v>
      </c>
      <c r="R6" s="14">
        <f t="shared" si="5"/>
        <v>0</v>
      </c>
      <c r="S6" s="14">
        <f t="shared" si="5"/>
        <v>0</v>
      </c>
      <c r="T6" s="14">
        <f t="shared" ref="T6:V6" si="6">T7</f>
        <v>0</v>
      </c>
      <c r="U6" s="14">
        <f t="shared" si="6"/>
        <v>0</v>
      </c>
      <c r="V6" s="14">
        <f t="shared" si="6"/>
        <v>0</v>
      </c>
      <c r="W6" s="14">
        <f t="shared" ref="W6:W10" si="7">W7</f>
        <v>0</v>
      </c>
      <c r="X6" s="14">
        <f t="shared" ref="X6:X10" si="8">X7</f>
        <v>0</v>
      </c>
      <c r="Y6" s="14">
        <f t="shared" ref="Y6:Y10" si="9">Y7</f>
        <v>0</v>
      </c>
      <c r="Z6" s="14">
        <f t="shared" ref="Z6:Z10" si="10">Z7</f>
        <v>0</v>
      </c>
    </row>
    <row r="7" ht="24" customHeight="1" spans="1:26">
      <c r="A7" s="17"/>
      <c r="B7" s="18" t="s">
        <v>34</v>
      </c>
      <c r="C7" s="14">
        <f t="shared" si="0"/>
        <v>1</v>
      </c>
      <c r="D7" s="19"/>
      <c r="E7" s="19"/>
      <c r="F7" s="19"/>
      <c r="G7" s="19"/>
      <c r="H7" s="19"/>
      <c r="I7" s="19"/>
      <c r="J7" s="19"/>
      <c r="K7" s="19"/>
      <c r="L7" s="19"/>
      <c r="M7" s="19">
        <v>1</v>
      </c>
      <c r="N7" s="19">
        <v>1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ht="24" customHeight="1" spans="1:26">
      <c r="A8" s="15">
        <v>2</v>
      </c>
      <c r="B8" s="16" t="s">
        <v>35</v>
      </c>
      <c r="C8" s="14">
        <f t="shared" si="0"/>
        <v>4</v>
      </c>
      <c r="D8" s="14">
        <f t="shared" ref="D8:H8" si="11">D9</f>
        <v>0</v>
      </c>
      <c r="E8" s="14">
        <f t="shared" si="11"/>
        <v>2</v>
      </c>
      <c r="F8" s="14">
        <f t="shared" si="11"/>
        <v>0</v>
      </c>
      <c r="G8" s="14">
        <f t="shared" si="11"/>
        <v>1</v>
      </c>
      <c r="H8" s="14">
        <f t="shared" si="11"/>
        <v>1</v>
      </c>
      <c r="I8" s="14">
        <f t="shared" ref="I8:S8" si="12">I9</f>
        <v>1</v>
      </c>
      <c r="J8" s="14">
        <f t="shared" si="12"/>
        <v>0</v>
      </c>
      <c r="K8" s="14">
        <f t="shared" si="12"/>
        <v>0</v>
      </c>
      <c r="L8" s="14">
        <f t="shared" si="12"/>
        <v>1</v>
      </c>
      <c r="M8" s="14">
        <f t="shared" si="12"/>
        <v>0</v>
      </c>
      <c r="N8" s="14">
        <f t="shared" si="12"/>
        <v>0</v>
      </c>
      <c r="O8" s="14">
        <f t="shared" si="12"/>
        <v>0</v>
      </c>
      <c r="P8" s="14">
        <f t="shared" si="12"/>
        <v>0</v>
      </c>
      <c r="Q8" s="14">
        <f t="shared" si="12"/>
        <v>0</v>
      </c>
      <c r="R8" s="14">
        <f t="shared" si="12"/>
        <v>0</v>
      </c>
      <c r="S8" s="14">
        <f t="shared" si="12"/>
        <v>1</v>
      </c>
      <c r="T8" s="14">
        <f t="shared" ref="T8:V8" si="13">T9</f>
        <v>0</v>
      </c>
      <c r="U8" s="14">
        <f t="shared" si="13"/>
        <v>0</v>
      </c>
      <c r="V8" s="14">
        <f t="shared" si="13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</row>
    <row r="9" ht="24" customHeight="1" spans="1:26">
      <c r="A9" s="17"/>
      <c r="B9" s="18" t="s">
        <v>36</v>
      </c>
      <c r="C9" s="14">
        <f t="shared" si="0"/>
        <v>4</v>
      </c>
      <c r="D9" s="19"/>
      <c r="E9" s="19">
        <v>2</v>
      </c>
      <c r="F9" s="19"/>
      <c r="G9" s="19">
        <v>1</v>
      </c>
      <c r="H9" s="19">
        <v>1</v>
      </c>
      <c r="I9" s="19">
        <v>1</v>
      </c>
      <c r="J9" s="19"/>
      <c r="K9" s="19"/>
      <c r="L9" s="19">
        <v>1</v>
      </c>
      <c r="M9" s="19"/>
      <c r="N9" s="19"/>
      <c r="O9" s="19"/>
      <c r="P9" s="19"/>
      <c r="Q9" s="19"/>
      <c r="R9" s="19"/>
      <c r="S9" s="19">
        <v>1</v>
      </c>
      <c r="T9" s="19"/>
      <c r="U9" s="19"/>
      <c r="V9" s="19"/>
      <c r="W9" s="19"/>
      <c r="X9" s="19"/>
      <c r="Y9" s="19"/>
      <c r="Z9" s="19"/>
    </row>
    <row r="10" ht="24" customHeight="1" spans="1:26">
      <c r="A10" s="15">
        <v>3</v>
      </c>
      <c r="B10" s="16" t="s">
        <v>37</v>
      </c>
      <c r="C10" s="14">
        <f t="shared" si="0"/>
        <v>15</v>
      </c>
      <c r="D10" s="14">
        <f t="shared" ref="D10:H10" si="14">D11</f>
        <v>2</v>
      </c>
      <c r="E10" s="14">
        <f t="shared" si="14"/>
        <v>4</v>
      </c>
      <c r="F10" s="14">
        <f t="shared" si="14"/>
        <v>2</v>
      </c>
      <c r="G10" s="14">
        <f t="shared" si="14"/>
        <v>1</v>
      </c>
      <c r="H10" s="14">
        <f t="shared" si="14"/>
        <v>1</v>
      </c>
      <c r="I10" s="14">
        <f t="shared" ref="I10:S10" si="15">I11</f>
        <v>1</v>
      </c>
      <c r="J10" s="14">
        <f t="shared" si="15"/>
        <v>0</v>
      </c>
      <c r="K10" s="14">
        <f t="shared" si="15"/>
        <v>1</v>
      </c>
      <c r="L10" s="14">
        <f t="shared" si="15"/>
        <v>0</v>
      </c>
      <c r="M10" s="14">
        <f t="shared" si="15"/>
        <v>1</v>
      </c>
      <c r="N10" s="14">
        <f t="shared" si="15"/>
        <v>0</v>
      </c>
      <c r="O10" s="14">
        <f t="shared" si="15"/>
        <v>1</v>
      </c>
      <c r="P10" s="14">
        <f t="shared" si="15"/>
        <v>2</v>
      </c>
      <c r="Q10" s="14">
        <f t="shared" si="15"/>
        <v>0</v>
      </c>
      <c r="R10" s="14">
        <f t="shared" si="15"/>
        <v>2</v>
      </c>
      <c r="S10" s="14">
        <f t="shared" si="15"/>
        <v>3</v>
      </c>
      <c r="T10" s="14">
        <f t="shared" ref="T10:V10" si="16">T11</f>
        <v>0</v>
      </c>
      <c r="U10" s="14">
        <f t="shared" si="16"/>
        <v>0</v>
      </c>
      <c r="V10" s="14">
        <f t="shared" si="1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</row>
    <row r="11" ht="24" customHeight="1" spans="1:26">
      <c r="A11" s="17"/>
      <c r="B11" s="18" t="s">
        <v>38</v>
      </c>
      <c r="C11" s="14">
        <f t="shared" si="0"/>
        <v>15</v>
      </c>
      <c r="D11" s="19">
        <v>2</v>
      </c>
      <c r="E11" s="19">
        <v>4</v>
      </c>
      <c r="F11" s="19">
        <v>2</v>
      </c>
      <c r="G11" s="19">
        <v>1</v>
      </c>
      <c r="H11" s="19">
        <v>1</v>
      </c>
      <c r="I11" s="19">
        <v>1</v>
      </c>
      <c r="J11" s="19"/>
      <c r="K11" s="19">
        <v>1</v>
      </c>
      <c r="L11" s="19"/>
      <c r="M11" s="19">
        <v>1</v>
      </c>
      <c r="N11" s="19"/>
      <c r="O11" s="19">
        <v>1</v>
      </c>
      <c r="P11" s="19">
        <v>2</v>
      </c>
      <c r="Q11" s="19"/>
      <c r="R11" s="19">
        <v>2</v>
      </c>
      <c r="S11" s="19">
        <v>3</v>
      </c>
      <c r="T11" s="19"/>
      <c r="U11" s="19"/>
      <c r="V11" s="19"/>
      <c r="W11" s="19"/>
      <c r="X11" s="19"/>
      <c r="Y11" s="19"/>
      <c r="Z11" s="19"/>
    </row>
    <row r="12" ht="24" customHeight="1" spans="1:26">
      <c r="A12" s="17">
        <v>4</v>
      </c>
      <c r="B12" s="16" t="s">
        <v>39</v>
      </c>
      <c r="C12" s="14">
        <f t="shared" si="0"/>
        <v>13</v>
      </c>
      <c r="D12" s="14">
        <f t="shared" ref="D12:H12" si="17">D13</f>
        <v>0</v>
      </c>
      <c r="E12" s="14">
        <f t="shared" si="17"/>
        <v>5</v>
      </c>
      <c r="F12" s="14">
        <f t="shared" si="17"/>
        <v>2</v>
      </c>
      <c r="G12" s="14">
        <f t="shared" si="17"/>
        <v>2</v>
      </c>
      <c r="H12" s="14">
        <f t="shared" si="17"/>
        <v>1</v>
      </c>
      <c r="I12" s="14">
        <f t="shared" ref="I12:S12" si="18">I13</f>
        <v>5</v>
      </c>
      <c r="J12" s="14">
        <f t="shared" si="18"/>
        <v>2</v>
      </c>
      <c r="K12" s="14">
        <f t="shared" si="18"/>
        <v>2</v>
      </c>
      <c r="L12" s="14">
        <f t="shared" si="18"/>
        <v>1</v>
      </c>
      <c r="M12" s="14">
        <f t="shared" si="18"/>
        <v>3</v>
      </c>
      <c r="N12" s="14">
        <f t="shared" si="18"/>
        <v>2</v>
      </c>
      <c r="O12" s="14">
        <f t="shared" si="18"/>
        <v>1</v>
      </c>
      <c r="P12" s="14">
        <f t="shared" si="18"/>
        <v>0</v>
      </c>
      <c r="Q12" s="14">
        <f t="shared" si="18"/>
        <v>0</v>
      </c>
      <c r="R12" s="14">
        <f t="shared" si="18"/>
        <v>0</v>
      </c>
      <c r="S12" s="14">
        <f t="shared" si="18"/>
        <v>0</v>
      </c>
      <c r="T12" s="14">
        <f t="shared" ref="T12:V12" si="19">T13</f>
        <v>0</v>
      </c>
      <c r="U12" s="14">
        <f t="shared" si="19"/>
        <v>0</v>
      </c>
      <c r="V12" s="14">
        <f t="shared" si="19"/>
        <v>0</v>
      </c>
      <c r="W12" s="14">
        <f t="shared" ref="W12:W16" si="20">W13</f>
        <v>0</v>
      </c>
      <c r="X12" s="14">
        <f t="shared" ref="X12:X16" si="21">X13</f>
        <v>0</v>
      </c>
      <c r="Y12" s="14">
        <f t="shared" ref="Y12:Y16" si="22">Y13</f>
        <v>0</v>
      </c>
      <c r="Z12" s="14">
        <f t="shared" ref="Z12:Z16" si="23">Z13</f>
        <v>0</v>
      </c>
    </row>
    <row r="13" ht="24" customHeight="1" spans="1:26">
      <c r="A13" s="17"/>
      <c r="B13" s="18" t="s">
        <v>40</v>
      </c>
      <c r="C13" s="14">
        <f t="shared" si="0"/>
        <v>13</v>
      </c>
      <c r="D13" s="19"/>
      <c r="E13" s="19">
        <v>5</v>
      </c>
      <c r="F13" s="19">
        <v>2</v>
      </c>
      <c r="G13" s="19">
        <v>2</v>
      </c>
      <c r="H13" s="19">
        <v>1</v>
      </c>
      <c r="I13" s="19">
        <v>5</v>
      </c>
      <c r="J13" s="19">
        <v>2</v>
      </c>
      <c r="K13" s="19">
        <v>2</v>
      </c>
      <c r="L13" s="19">
        <v>1</v>
      </c>
      <c r="M13" s="19">
        <v>3</v>
      </c>
      <c r="N13" s="19">
        <v>2</v>
      </c>
      <c r="O13" s="19">
        <v>1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24" customHeight="1" spans="1:26">
      <c r="A14" s="17">
        <v>5</v>
      </c>
      <c r="B14" s="16" t="s">
        <v>41</v>
      </c>
      <c r="C14" s="14">
        <f t="shared" si="0"/>
        <v>5</v>
      </c>
      <c r="D14" s="14">
        <f t="shared" ref="D14:H14" si="24">D15</f>
        <v>0</v>
      </c>
      <c r="E14" s="14">
        <f t="shared" si="24"/>
        <v>0</v>
      </c>
      <c r="F14" s="14">
        <f t="shared" si="24"/>
        <v>0</v>
      </c>
      <c r="G14" s="14">
        <f t="shared" si="24"/>
        <v>0</v>
      </c>
      <c r="H14" s="14">
        <f t="shared" si="24"/>
        <v>0</v>
      </c>
      <c r="I14" s="14">
        <f t="shared" ref="I14:S14" si="25">I15</f>
        <v>1</v>
      </c>
      <c r="J14" s="14">
        <f t="shared" si="25"/>
        <v>1</v>
      </c>
      <c r="K14" s="14">
        <f t="shared" si="25"/>
        <v>0</v>
      </c>
      <c r="L14" s="14">
        <f t="shared" si="25"/>
        <v>0</v>
      </c>
      <c r="M14" s="14">
        <f t="shared" si="25"/>
        <v>1</v>
      </c>
      <c r="N14" s="14">
        <f t="shared" si="25"/>
        <v>1</v>
      </c>
      <c r="O14" s="14">
        <f t="shared" si="25"/>
        <v>0</v>
      </c>
      <c r="P14" s="14">
        <f t="shared" si="25"/>
        <v>0</v>
      </c>
      <c r="Q14" s="14">
        <f t="shared" si="25"/>
        <v>1</v>
      </c>
      <c r="R14" s="14">
        <f t="shared" si="25"/>
        <v>0</v>
      </c>
      <c r="S14" s="14">
        <f t="shared" si="25"/>
        <v>1</v>
      </c>
      <c r="T14" s="14">
        <f t="shared" ref="T14:V14" si="26">T15</f>
        <v>1</v>
      </c>
      <c r="U14" s="14">
        <f t="shared" si="26"/>
        <v>0</v>
      </c>
      <c r="V14" s="14">
        <f t="shared" si="26"/>
        <v>1</v>
      </c>
      <c r="W14" s="14">
        <f t="shared" si="20"/>
        <v>0</v>
      </c>
      <c r="X14" s="14">
        <f t="shared" si="21"/>
        <v>0</v>
      </c>
      <c r="Y14" s="14">
        <f t="shared" si="22"/>
        <v>0</v>
      </c>
      <c r="Z14" s="14">
        <f t="shared" si="23"/>
        <v>0</v>
      </c>
    </row>
    <row r="15" ht="24" customHeight="1" spans="1:26">
      <c r="A15" s="17"/>
      <c r="B15" s="18" t="s">
        <v>42</v>
      </c>
      <c r="C15" s="14">
        <f t="shared" si="0"/>
        <v>5</v>
      </c>
      <c r="D15" s="19"/>
      <c r="E15" s="19"/>
      <c r="F15" s="19"/>
      <c r="G15" s="19"/>
      <c r="H15" s="19"/>
      <c r="I15" s="19">
        <v>1</v>
      </c>
      <c r="J15" s="19">
        <v>1</v>
      </c>
      <c r="K15" s="19"/>
      <c r="L15" s="19"/>
      <c r="M15" s="19">
        <v>1</v>
      </c>
      <c r="N15" s="19">
        <v>1</v>
      </c>
      <c r="O15" s="19"/>
      <c r="P15" s="19"/>
      <c r="Q15" s="19">
        <v>1</v>
      </c>
      <c r="R15" s="19"/>
      <c r="S15" s="19">
        <v>1</v>
      </c>
      <c r="T15" s="19">
        <v>1</v>
      </c>
      <c r="U15" s="19"/>
      <c r="V15" s="19">
        <v>1</v>
      </c>
      <c r="W15" s="19"/>
      <c r="X15" s="19"/>
      <c r="Y15" s="19"/>
      <c r="Z15" s="19"/>
    </row>
    <row r="16" ht="24" customHeight="1" spans="1:26">
      <c r="A16" s="17">
        <v>6</v>
      </c>
      <c r="B16" s="16" t="s">
        <v>43</v>
      </c>
      <c r="C16" s="14">
        <f t="shared" si="0"/>
        <v>15</v>
      </c>
      <c r="D16" s="14">
        <f t="shared" ref="D16:H16" si="27">D17</f>
        <v>1</v>
      </c>
      <c r="E16" s="14">
        <f t="shared" si="27"/>
        <v>2</v>
      </c>
      <c r="F16" s="14">
        <f t="shared" si="27"/>
        <v>0</v>
      </c>
      <c r="G16" s="14">
        <f t="shared" si="27"/>
        <v>1</v>
      </c>
      <c r="H16" s="14">
        <f t="shared" si="27"/>
        <v>1</v>
      </c>
      <c r="I16" s="14">
        <f t="shared" ref="I16:S16" si="28">I17</f>
        <v>4</v>
      </c>
      <c r="J16" s="14">
        <f t="shared" si="28"/>
        <v>1</v>
      </c>
      <c r="K16" s="14">
        <f t="shared" si="28"/>
        <v>2</v>
      </c>
      <c r="L16" s="14">
        <f t="shared" si="28"/>
        <v>1</v>
      </c>
      <c r="M16" s="14">
        <f t="shared" si="28"/>
        <v>2</v>
      </c>
      <c r="N16" s="14">
        <f t="shared" si="28"/>
        <v>1</v>
      </c>
      <c r="O16" s="14">
        <f t="shared" si="28"/>
        <v>1</v>
      </c>
      <c r="P16" s="14">
        <f t="shared" si="28"/>
        <v>1</v>
      </c>
      <c r="Q16" s="14">
        <f t="shared" si="28"/>
        <v>1</v>
      </c>
      <c r="R16" s="14">
        <f t="shared" si="28"/>
        <v>1</v>
      </c>
      <c r="S16" s="14">
        <f t="shared" si="28"/>
        <v>0</v>
      </c>
      <c r="T16" s="14">
        <f t="shared" ref="T16:V16" si="29">T17</f>
        <v>2</v>
      </c>
      <c r="U16" s="14">
        <f t="shared" si="29"/>
        <v>1</v>
      </c>
      <c r="V16" s="14">
        <f t="shared" si="29"/>
        <v>1</v>
      </c>
      <c r="W16" s="14">
        <f t="shared" si="20"/>
        <v>0</v>
      </c>
      <c r="X16" s="14">
        <f t="shared" si="21"/>
        <v>1</v>
      </c>
      <c r="Y16" s="14">
        <f t="shared" si="22"/>
        <v>0</v>
      </c>
      <c r="Z16" s="14">
        <f t="shared" si="23"/>
        <v>0</v>
      </c>
    </row>
    <row r="17" ht="24" customHeight="1" spans="1:26">
      <c r="A17" s="17"/>
      <c r="B17" s="18" t="s">
        <v>44</v>
      </c>
      <c r="C17" s="14">
        <f t="shared" si="0"/>
        <v>15</v>
      </c>
      <c r="D17" s="19">
        <v>1</v>
      </c>
      <c r="E17" s="19">
        <v>2</v>
      </c>
      <c r="F17" s="19"/>
      <c r="G17" s="19">
        <v>1</v>
      </c>
      <c r="H17" s="19">
        <v>1</v>
      </c>
      <c r="I17" s="19">
        <v>4</v>
      </c>
      <c r="J17" s="19">
        <v>1</v>
      </c>
      <c r="K17" s="19">
        <v>2</v>
      </c>
      <c r="L17" s="19">
        <v>1</v>
      </c>
      <c r="M17" s="19">
        <v>2</v>
      </c>
      <c r="N17" s="19">
        <v>1</v>
      </c>
      <c r="O17" s="19">
        <v>1</v>
      </c>
      <c r="P17" s="19">
        <v>1</v>
      </c>
      <c r="Q17" s="19">
        <v>1</v>
      </c>
      <c r="R17" s="19">
        <v>1</v>
      </c>
      <c r="S17" s="19"/>
      <c r="T17" s="19">
        <v>2</v>
      </c>
      <c r="U17" s="19">
        <v>1</v>
      </c>
      <c r="V17" s="19">
        <v>1</v>
      </c>
      <c r="W17" s="19"/>
      <c r="X17" s="19">
        <v>1</v>
      </c>
      <c r="Y17" s="19"/>
      <c r="Z17" s="19"/>
    </row>
    <row r="18" ht="24" customHeight="1" spans="1:26">
      <c r="A18" s="17">
        <v>7</v>
      </c>
      <c r="B18" s="16" t="s">
        <v>45</v>
      </c>
      <c r="C18" s="14">
        <f t="shared" si="0"/>
        <v>5</v>
      </c>
      <c r="D18" s="14">
        <f t="shared" ref="D18:H18" si="30">D19</f>
        <v>0</v>
      </c>
      <c r="E18" s="14">
        <f t="shared" si="30"/>
        <v>1</v>
      </c>
      <c r="F18" s="14">
        <f t="shared" si="30"/>
        <v>1</v>
      </c>
      <c r="G18" s="14">
        <f t="shared" si="30"/>
        <v>0</v>
      </c>
      <c r="H18" s="14">
        <f t="shared" si="30"/>
        <v>0</v>
      </c>
      <c r="I18" s="14">
        <f t="shared" ref="I18:S18" si="31">I19</f>
        <v>1</v>
      </c>
      <c r="J18" s="14">
        <f t="shared" si="31"/>
        <v>1</v>
      </c>
      <c r="K18" s="14">
        <f t="shared" si="31"/>
        <v>0</v>
      </c>
      <c r="L18" s="14">
        <f t="shared" si="31"/>
        <v>0</v>
      </c>
      <c r="M18" s="14">
        <f t="shared" si="31"/>
        <v>1</v>
      </c>
      <c r="N18" s="14">
        <f t="shared" si="31"/>
        <v>1</v>
      </c>
      <c r="O18" s="14">
        <f t="shared" si="31"/>
        <v>0</v>
      </c>
      <c r="P18" s="14">
        <f t="shared" si="31"/>
        <v>1</v>
      </c>
      <c r="Q18" s="14">
        <f t="shared" si="31"/>
        <v>0</v>
      </c>
      <c r="R18" s="14">
        <f t="shared" si="31"/>
        <v>0</v>
      </c>
      <c r="S18" s="14">
        <f t="shared" si="31"/>
        <v>0</v>
      </c>
      <c r="T18" s="14">
        <f t="shared" ref="T18:V18" si="32">T19</f>
        <v>1</v>
      </c>
      <c r="U18" s="14">
        <f t="shared" si="32"/>
        <v>1</v>
      </c>
      <c r="V18" s="14">
        <f t="shared" si="32"/>
        <v>0</v>
      </c>
      <c r="W18" s="14">
        <f t="shared" ref="W18:W22" si="33">W19</f>
        <v>0</v>
      </c>
      <c r="X18" s="14">
        <f t="shared" ref="X18:X22" si="34">X19</f>
        <v>0</v>
      </c>
      <c r="Y18" s="14">
        <f t="shared" ref="Y18:Y22" si="35">Y19</f>
        <v>0</v>
      </c>
      <c r="Z18" s="14">
        <f t="shared" ref="Z18:Z22" si="36">Z19</f>
        <v>0</v>
      </c>
    </row>
    <row r="19" ht="24" customHeight="1" spans="1:26">
      <c r="A19" s="17"/>
      <c r="B19" s="18" t="s">
        <v>46</v>
      </c>
      <c r="C19" s="14">
        <f t="shared" si="0"/>
        <v>5</v>
      </c>
      <c r="D19" s="19"/>
      <c r="E19" s="19">
        <v>1</v>
      </c>
      <c r="F19" s="19">
        <v>1</v>
      </c>
      <c r="G19" s="19"/>
      <c r="H19" s="19"/>
      <c r="I19" s="19">
        <v>1</v>
      </c>
      <c r="J19" s="19">
        <v>1</v>
      </c>
      <c r="K19" s="19"/>
      <c r="L19" s="19"/>
      <c r="M19" s="19">
        <v>1</v>
      </c>
      <c r="N19" s="19">
        <v>1</v>
      </c>
      <c r="O19" s="19"/>
      <c r="P19" s="19">
        <v>1</v>
      </c>
      <c r="Q19" s="19"/>
      <c r="R19" s="19"/>
      <c r="S19" s="19"/>
      <c r="T19" s="19">
        <v>1</v>
      </c>
      <c r="U19" s="19">
        <v>1</v>
      </c>
      <c r="V19" s="19"/>
      <c r="W19" s="19"/>
      <c r="X19" s="19"/>
      <c r="Y19" s="19"/>
      <c r="Z19" s="19"/>
    </row>
    <row r="20" ht="24" customHeight="1" spans="1:26">
      <c r="A20" s="17">
        <v>8</v>
      </c>
      <c r="B20" s="16" t="s">
        <v>47</v>
      </c>
      <c r="C20" s="14">
        <f t="shared" si="0"/>
        <v>11</v>
      </c>
      <c r="D20" s="14">
        <f t="shared" ref="D20:H20" si="37">D21</f>
        <v>1</v>
      </c>
      <c r="E20" s="14">
        <f t="shared" si="37"/>
        <v>2</v>
      </c>
      <c r="F20" s="14">
        <f t="shared" si="37"/>
        <v>1</v>
      </c>
      <c r="G20" s="14">
        <f t="shared" si="37"/>
        <v>1</v>
      </c>
      <c r="H20" s="14">
        <f t="shared" si="37"/>
        <v>0</v>
      </c>
      <c r="I20" s="14">
        <f t="shared" ref="I20:S20" si="38">I21</f>
        <v>2</v>
      </c>
      <c r="J20" s="14">
        <f t="shared" si="38"/>
        <v>1</v>
      </c>
      <c r="K20" s="14">
        <f t="shared" si="38"/>
        <v>1</v>
      </c>
      <c r="L20" s="14">
        <f t="shared" si="38"/>
        <v>0</v>
      </c>
      <c r="M20" s="14">
        <f t="shared" si="38"/>
        <v>2</v>
      </c>
      <c r="N20" s="14">
        <f t="shared" si="38"/>
        <v>1</v>
      </c>
      <c r="O20" s="14">
        <f t="shared" si="38"/>
        <v>1</v>
      </c>
      <c r="P20" s="14">
        <f t="shared" si="38"/>
        <v>2</v>
      </c>
      <c r="Q20" s="14">
        <f t="shared" si="38"/>
        <v>0</v>
      </c>
      <c r="R20" s="14">
        <f t="shared" si="38"/>
        <v>0</v>
      </c>
      <c r="S20" s="14">
        <f t="shared" si="38"/>
        <v>1</v>
      </c>
      <c r="T20" s="14">
        <f t="shared" ref="T20:V20" si="39">T21</f>
        <v>1</v>
      </c>
      <c r="U20" s="14">
        <f t="shared" si="39"/>
        <v>1</v>
      </c>
      <c r="V20" s="14">
        <f t="shared" si="39"/>
        <v>0</v>
      </c>
      <c r="W20" s="14">
        <f t="shared" si="33"/>
        <v>0</v>
      </c>
      <c r="X20" s="14">
        <f t="shared" si="34"/>
        <v>0</v>
      </c>
      <c r="Y20" s="14">
        <f t="shared" si="35"/>
        <v>0</v>
      </c>
      <c r="Z20" s="14">
        <f t="shared" si="36"/>
        <v>0</v>
      </c>
    </row>
    <row r="21" ht="24" customHeight="1" spans="1:26">
      <c r="A21" s="17"/>
      <c r="B21" s="18" t="s">
        <v>48</v>
      </c>
      <c r="C21" s="14">
        <f t="shared" si="0"/>
        <v>11</v>
      </c>
      <c r="D21" s="19">
        <v>1</v>
      </c>
      <c r="E21" s="19">
        <v>2</v>
      </c>
      <c r="F21" s="19">
        <v>1</v>
      </c>
      <c r="G21" s="19">
        <v>1</v>
      </c>
      <c r="H21" s="19"/>
      <c r="I21" s="19">
        <v>2</v>
      </c>
      <c r="J21" s="19">
        <v>1</v>
      </c>
      <c r="K21" s="19">
        <v>1</v>
      </c>
      <c r="L21" s="19"/>
      <c r="M21" s="19">
        <v>2</v>
      </c>
      <c r="N21" s="19">
        <v>1</v>
      </c>
      <c r="O21" s="19">
        <v>1</v>
      </c>
      <c r="P21" s="19">
        <v>2</v>
      </c>
      <c r="Q21" s="19"/>
      <c r="R21" s="19"/>
      <c r="S21" s="19">
        <v>1</v>
      </c>
      <c r="T21" s="19">
        <v>1</v>
      </c>
      <c r="U21" s="19">
        <v>1</v>
      </c>
      <c r="V21" s="19"/>
      <c r="W21" s="19"/>
      <c r="X21" s="19"/>
      <c r="Y21" s="19"/>
      <c r="Z21" s="19"/>
    </row>
    <row r="22" ht="24" customHeight="1" spans="1:26">
      <c r="A22" s="17">
        <v>9</v>
      </c>
      <c r="B22" s="16" t="s">
        <v>49</v>
      </c>
      <c r="C22" s="14">
        <f t="shared" si="0"/>
        <v>18</v>
      </c>
      <c r="D22" s="14">
        <f t="shared" ref="D22:H22" si="40">D23</f>
        <v>1</v>
      </c>
      <c r="E22" s="14">
        <f t="shared" si="40"/>
        <v>4</v>
      </c>
      <c r="F22" s="14">
        <f t="shared" si="40"/>
        <v>2</v>
      </c>
      <c r="G22" s="14">
        <f t="shared" si="40"/>
        <v>1</v>
      </c>
      <c r="H22" s="14">
        <f t="shared" si="40"/>
        <v>1</v>
      </c>
      <c r="I22" s="14">
        <f t="shared" ref="I22:S22" si="41">I23</f>
        <v>3</v>
      </c>
      <c r="J22" s="14">
        <f t="shared" si="41"/>
        <v>1</v>
      </c>
      <c r="K22" s="14">
        <f t="shared" si="41"/>
        <v>1</v>
      </c>
      <c r="L22" s="14">
        <f t="shared" si="41"/>
        <v>1</v>
      </c>
      <c r="M22" s="14">
        <f t="shared" si="41"/>
        <v>1</v>
      </c>
      <c r="N22" s="14">
        <f t="shared" si="41"/>
        <v>1</v>
      </c>
      <c r="O22" s="14">
        <f t="shared" si="41"/>
        <v>0</v>
      </c>
      <c r="P22" s="14">
        <f t="shared" si="41"/>
        <v>2</v>
      </c>
      <c r="Q22" s="14">
        <f t="shared" si="41"/>
        <v>1</v>
      </c>
      <c r="R22" s="14">
        <f t="shared" si="41"/>
        <v>1</v>
      </c>
      <c r="S22" s="14">
        <f t="shared" si="41"/>
        <v>2</v>
      </c>
      <c r="T22" s="14">
        <f t="shared" ref="T22:V22" si="42">T23</f>
        <v>2</v>
      </c>
      <c r="U22" s="14">
        <f t="shared" si="42"/>
        <v>1</v>
      </c>
      <c r="V22" s="14">
        <f t="shared" si="42"/>
        <v>1</v>
      </c>
      <c r="W22" s="14">
        <f t="shared" si="33"/>
        <v>0</v>
      </c>
      <c r="X22" s="14">
        <f t="shared" si="34"/>
        <v>0</v>
      </c>
      <c r="Y22" s="14">
        <f t="shared" si="35"/>
        <v>1</v>
      </c>
      <c r="Z22" s="14">
        <f t="shared" si="36"/>
        <v>0</v>
      </c>
    </row>
    <row r="23" ht="24" customHeight="1" spans="1:26">
      <c r="A23" s="17"/>
      <c r="B23" s="18" t="s">
        <v>50</v>
      </c>
      <c r="C23" s="14">
        <f t="shared" si="0"/>
        <v>18</v>
      </c>
      <c r="D23" s="19">
        <v>1</v>
      </c>
      <c r="E23" s="19">
        <v>4</v>
      </c>
      <c r="F23" s="19">
        <v>2</v>
      </c>
      <c r="G23" s="19">
        <v>1</v>
      </c>
      <c r="H23" s="19">
        <v>1</v>
      </c>
      <c r="I23" s="19">
        <v>3</v>
      </c>
      <c r="J23" s="19">
        <v>1</v>
      </c>
      <c r="K23" s="19">
        <v>1</v>
      </c>
      <c r="L23" s="19">
        <v>1</v>
      </c>
      <c r="M23" s="19">
        <v>1</v>
      </c>
      <c r="N23" s="19">
        <v>1</v>
      </c>
      <c r="O23" s="19"/>
      <c r="P23" s="19">
        <v>2</v>
      </c>
      <c r="Q23" s="19">
        <v>1</v>
      </c>
      <c r="R23" s="19">
        <v>1</v>
      </c>
      <c r="S23" s="19">
        <v>2</v>
      </c>
      <c r="T23" s="19">
        <v>2</v>
      </c>
      <c r="U23" s="19">
        <v>1</v>
      </c>
      <c r="V23" s="19">
        <v>1</v>
      </c>
      <c r="W23" s="19"/>
      <c r="X23" s="19"/>
      <c r="Y23" s="19">
        <v>1</v>
      </c>
      <c r="Z23" s="19"/>
    </row>
    <row r="24" ht="24" customHeight="1" spans="1:26">
      <c r="A24" s="17">
        <v>10</v>
      </c>
      <c r="B24" s="16" t="s">
        <v>51</v>
      </c>
      <c r="C24" s="14">
        <f t="shared" si="0"/>
        <v>6</v>
      </c>
      <c r="D24" s="14">
        <f t="shared" ref="D24:H24" si="43">D25</f>
        <v>1</v>
      </c>
      <c r="E24" s="14">
        <f t="shared" si="43"/>
        <v>0</v>
      </c>
      <c r="F24" s="14">
        <f t="shared" si="43"/>
        <v>0</v>
      </c>
      <c r="G24" s="14">
        <f t="shared" si="43"/>
        <v>0</v>
      </c>
      <c r="H24" s="14">
        <f t="shared" si="43"/>
        <v>0</v>
      </c>
      <c r="I24" s="14">
        <f t="shared" ref="I24:S24" si="44">I25</f>
        <v>1</v>
      </c>
      <c r="J24" s="14">
        <f t="shared" si="44"/>
        <v>0</v>
      </c>
      <c r="K24" s="14">
        <f t="shared" si="44"/>
        <v>1</v>
      </c>
      <c r="L24" s="14">
        <f t="shared" si="44"/>
        <v>0</v>
      </c>
      <c r="M24" s="14">
        <f t="shared" si="44"/>
        <v>1</v>
      </c>
      <c r="N24" s="14">
        <f t="shared" si="44"/>
        <v>1</v>
      </c>
      <c r="O24" s="14">
        <f t="shared" si="44"/>
        <v>0</v>
      </c>
      <c r="P24" s="14">
        <f t="shared" si="44"/>
        <v>1</v>
      </c>
      <c r="Q24" s="14">
        <f t="shared" si="44"/>
        <v>0</v>
      </c>
      <c r="R24" s="14">
        <f t="shared" si="44"/>
        <v>0</v>
      </c>
      <c r="S24" s="14">
        <f t="shared" si="44"/>
        <v>1</v>
      </c>
      <c r="T24" s="14">
        <f t="shared" ref="T24:Z24" si="45">T25</f>
        <v>1</v>
      </c>
      <c r="U24" s="14">
        <f t="shared" si="45"/>
        <v>1</v>
      </c>
      <c r="V24" s="14">
        <f t="shared" si="45"/>
        <v>0</v>
      </c>
      <c r="W24" s="14">
        <f t="shared" si="45"/>
        <v>0</v>
      </c>
      <c r="X24" s="14">
        <f t="shared" si="45"/>
        <v>0</v>
      </c>
      <c r="Y24" s="14">
        <f t="shared" si="45"/>
        <v>0</v>
      </c>
      <c r="Z24" s="14">
        <f t="shared" si="45"/>
        <v>0</v>
      </c>
    </row>
    <row r="25" ht="24" customHeight="1" spans="1:26">
      <c r="A25" s="17"/>
      <c r="B25" s="18" t="s">
        <v>52</v>
      </c>
      <c r="C25" s="14">
        <f t="shared" si="0"/>
        <v>6</v>
      </c>
      <c r="D25" s="19">
        <v>1</v>
      </c>
      <c r="E25" s="19"/>
      <c r="F25" s="19"/>
      <c r="G25" s="19"/>
      <c r="H25" s="19"/>
      <c r="I25" s="19">
        <v>1</v>
      </c>
      <c r="J25" s="19"/>
      <c r="K25" s="19">
        <v>1</v>
      </c>
      <c r="L25" s="19"/>
      <c r="M25" s="19">
        <v>1</v>
      </c>
      <c r="N25" s="19">
        <v>1</v>
      </c>
      <c r="O25" s="19"/>
      <c r="P25" s="19">
        <v>1</v>
      </c>
      <c r="Q25" s="19"/>
      <c r="R25" s="19"/>
      <c r="S25" s="19">
        <v>1</v>
      </c>
      <c r="T25" s="19">
        <v>1</v>
      </c>
      <c r="U25" s="19">
        <v>1</v>
      </c>
      <c r="V25" s="19"/>
      <c r="W25" s="19"/>
      <c r="X25" s="19"/>
      <c r="Y25" s="19"/>
      <c r="Z25" s="19"/>
    </row>
    <row r="26" ht="24" customHeight="1" spans="1:26">
      <c r="A26" s="17">
        <v>11</v>
      </c>
      <c r="B26" s="16" t="s">
        <v>53</v>
      </c>
      <c r="C26" s="14">
        <f t="shared" si="0"/>
        <v>25</v>
      </c>
      <c r="D26" s="14">
        <f t="shared" ref="D26:H26" si="46">D27</f>
        <v>2</v>
      </c>
      <c r="E26" s="14">
        <f t="shared" si="46"/>
        <v>6</v>
      </c>
      <c r="F26" s="14">
        <f t="shared" si="46"/>
        <v>2</v>
      </c>
      <c r="G26" s="14">
        <f t="shared" si="46"/>
        <v>2</v>
      </c>
      <c r="H26" s="14">
        <f t="shared" si="46"/>
        <v>2</v>
      </c>
      <c r="I26" s="14">
        <f t="shared" ref="I26:S26" si="47">I27</f>
        <v>4</v>
      </c>
      <c r="J26" s="14">
        <f t="shared" si="47"/>
        <v>2</v>
      </c>
      <c r="K26" s="14">
        <f t="shared" si="47"/>
        <v>1</v>
      </c>
      <c r="L26" s="14">
        <f t="shared" si="47"/>
        <v>1</v>
      </c>
      <c r="M26" s="14">
        <f t="shared" si="47"/>
        <v>4</v>
      </c>
      <c r="N26" s="14">
        <f t="shared" si="47"/>
        <v>2</v>
      </c>
      <c r="O26" s="14">
        <f t="shared" si="47"/>
        <v>2</v>
      </c>
      <c r="P26" s="14">
        <f t="shared" si="47"/>
        <v>1</v>
      </c>
      <c r="Q26" s="14">
        <f t="shared" si="47"/>
        <v>0</v>
      </c>
      <c r="R26" s="14">
        <f t="shared" si="47"/>
        <v>1</v>
      </c>
      <c r="S26" s="14">
        <f t="shared" si="47"/>
        <v>2</v>
      </c>
      <c r="T26" s="14">
        <f t="shared" ref="T26:Z26" si="48">T27</f>
        <v>5</v>
      </c>
      <c r="U26" s="14">
        <f t="shared" si="48"/>
        <v>3</v>
      </c>
      <c r="V26" s="14">
        <f t="shared" si="48"/>
        <v>2</v>
      </c>
      <c r="W26" s="14">
        <f t="shared" si="48"/>
        <v>0</v>
      </c>
      <c r="X26" s="14">
        <f t="shared" si="48"/>
        <v>0</v>
      </c>
      <c r="Y26" s="14">
        <f t="shared" si="48"/>
        <v>0</v>
      </c>
      <c r="Z26" s="14">
        <f t="shared" si="48"/>
        <v>0</v>
      </c>
    </row>
    <row r="27" ht="24" customHeight="1" spans="1:26">
      <c r="A27" s="17"/>
      <c r="B27" s="18" t="s">
        <v>54</v>
      </c>
      <c r="C27" s="14">
        <f t="shared" si="0"/>
        <v>25</v>
      </c>
      <c r="D27" s="19">
        <v>2</v>
      </c>
      <c r="E27" s="19">
        <v>6</v>
      </c>
      <c r="F27" s="19">
        <v>2</v>
      </c>
      <c r="G27" s="19">
        <v>2</v>
      </c>
      <c r="H27" s="19">
        <v>2</v>
      </c>
      <c r="I27" s="19">
        <v>4</v>
      </c>
      <c r="J27" s="19">
        <v>2</v>
      </c>
      <c r="K27" s="19">
        <v>1</v>
      </c>
      <c r="L27" s="19">
        <v>1</v>
      </c>
      <c r="M27" s="19">
        <v>4</v>
      </c>
      <c r="N27" s="19">
        <v>2</v>
      </c>
      <c r="O27" s="19">
        <v>2</v>
      </c>
      <c r="P27" s="19">
        <v>1</v>
      </c>
      <c r="Q27" s="19"/>
      <c r="R27" s="19">
        <v>1</v>
      </c>
      <c r="S27" s="19">
        <v>2</v>
      </c>
      <c r="T27" s="19">
        <v>5</v>
      </c>
      <c r="U27" s="19">
        <v>3</v>
      </c>
      <c r="V27" s="19">
        <v>2</v>
      </c>
      <c r="W27" s="19"/>
      <c r="X27" s="19"/>
      <c r="Y27" s="19"/>
      <c r="Z27" s="19"/>
    </row>
    <row r="28" ht="24" customHeight="1" spans="1:26">
      <c r="A28" s="17">
        <v>12</v>
      </c>
      <c r="B28" s="16" t="s">
        <v>55</v>
      </c>
      <c r="C28" s="14">
        <f t="shared" si="0"/>
        <v>33</v>
      </c>
      <c r="D28" s="14">
        <f t="shared" ref="D28:H28" si="49">D29+D30</f>
        <v>2</v>
      </c>
      <c r="E28" s="14">
        <f t="shared" si="49"/>
        <v>7</v>
      </c>
      <c r="F28" s="14">
        <f t="shared" si="49"/>
        <v>3</v>
      </c>
      <c r="G28" s="14">
        <f t="shared" si="49"/>
        <v>3</v>
      </c>
      <c r="H28" s="14">
        <f t="shared" si="49"/>
        <v>1</v>
      </c>
      <c r="I28" s="14">
        <f t="shared" ref="I28:S28" si="50">I29+I30</f>
        <v>8</v>
      </c>
      <c r="J28" s="14">
        <f t="shared" si="50"/>
        <v>3</v>
      </c>
      <c r="K28" s="14">
        <f t="shared" si="50"/>
        <v>3</v>
      </c>
      <c r="L28" s="14">
        <f t="shared" si="50"/>
        <v>2</v>
      </c>
      <c r="M28" s="14">
        <f t="shared" si="50"/>
        <v>3</v>
      </c>
      <c r="N28" s="14">
        <f t="shared" si="50"/>
        <v>2</v>
      </c>
      <c r="O28" s="14">
        <f t="shared" si="50"/>
        <v>1</v>
      </c>
      <c r="P28" s="14">
        <f t="shared" si="50"/>
        <v>0</v>
      </c>
      <c r="Q28" s="14">
        <f t="shared" si="50"/>
        <v>1</v>
      </c>
      <c r="R28" s="14">
        <f t="shared" si="50"/>
        <v>1</v>
      </c>
      <c r="S28" s="14">
        <f t="shared" si="50"/>
        <v>1</v>
      </c>
      <c r="T28" s="14">
        <f t="shared" ref="T28:Z28" si="51">T29+T30</f>
        <v>7</v>
      </c>
      <c r="U28" s="14">
        <f t="shared" si="51"/>
        <v>4</v>
      </c>
      <c r="V28" s="14">
        <f t="shared" si="51"/>
        <v>3</v>
      </c>
      <c r="W28" s="14">
        <f t="shared" si="51"/>
        <v>1</v>
      </c>
      <c r="X28" s="14">
        <f t="shared" si="51"/>
        <v>0</v>
      </c>
      <c r="Y28" s="14">
        <f t="shared" si="51"/>
        <v>1</v>
      </c>
      <c r="Z28" s="14">
        <f t="shared" si="51"/>
        <v>1</v>
      </c>
    </row>
    <row r="29" ht="24" customHeight="1" spans="1:26">
      <c r="A29" s="17"/>
      <c r="B29" s="18" t="s">
        <v>56</v>
      </c>
      <c r="C29" s="14">
        <f t="shared" si="0"/>
        <v>29</v>
      </c>
      <c r="D29" s="19">
        <v>2</v>
      </c>
      <c r="E29" s="19">
        <v>6</v>
      </c>
      <c r="F29" s="19">
        <v>3</v>
      </c>
      <c r="G29" s="19">
        <v>2</v>
      </c>
      <c r="H29" s="19">
        <v>1</v>
      </c>
      <c r="I29" s="19">
        <v>7</v>
      </c>
      <c r="J29" s="19">
        <v>2</v>
      </c>
      <c r="K29" s="19">
        <v>3</v>
      </c>
      <c r="L29" s="19">
        <v>2</v>
      </c>
      <c r="M29" s="19">
        <v>2</v>
      </c>
      <c r="N29" s="19">
        <v>1</v>
      </c>
      <c r="O29" s="19">
        <v>1</v>
      </c>
      <c r="P29" s="19"/>
      <c r="Q29" s="19">
        <v>1</v>
      </c>
      <c r="R29" s="19">
        <v>1</v>
      </c>
      <c r="S29" s="19">
        <v>1</v>
      </c>
      <c r="T29" s="19">
        <v>6</v>
      </c>
      <c r="U29" s="19">
        <v>3</v>
      </c>
      <c r="V29" s="19">
        <v>3</v>
      </c>
      <c r="W29" s="19">
        <v>1</v>
      </c>
      <c r="X29" s="19"/>
      <c r="Y29" s="19">
        <v>1</v>
      </c>
      <c r="Z29" s="19">
        <v>1</v>
      </c>
    </row>
    <row r="30" ht="24" customHeight="1" spans="1:26">
      <c r="A30" s="17"/>
      <c r="B30" s="18" t="s">
        <v>57</v>
      </c>
      <c r="C30" s="14">
        <f t="shared" si="0"/>
        <v>4</v>
      </c>
      <c r="D30" s="19"/>
      <c r="E30" s="19">
        <v>1</v>
      </c>
      <c r="F30" s="19"/>
      <c r="G30" s="19">
        <v>1</v>
      </c>
      <c r="H30" s="19"/>
      <c r="I30" s="19">
        <v>1</v>
      </c>
      <c r="J30" s="19">
        <v>1</v>
      </c>
      <c r="K30" s="19"/>
      <c r="L30" s="19"/>
      <c r="M30" s="19">
        <v>1</v>
      </c>
      <c r="N30" s="19">
        <v>1</v>
      </c>
      <c r="O30" s="19"/>
      <c r="P30" s="19"/>
      <c r="Q30" s="19"/>
      <c r="R30" s="19"/>
      <c r="S30" s="19"/>
      <c r="T30" s="19">
        <v>1</v>
      </c>
      <c r="U30" s="19">
        <v>1</v>
      </c>
      <c r="V30" s="19"/>
      <c r="W30" s="19"/>
      <c r="X30" s="19"/>
      <c r="Y30" s="19"/>
      <c r="Z30" s="19"/>
    </row>
    <row r="31" ht="24" customHeight="1" spans="1:26">
      <c r="A31" s="16">
        <v>13</v>
      </c>
      <c r="B31" s="20" t="s">
        <v>58</v>
      </c>
      <c r="C31" s="14">
        <f t="shared" si="0"/>
        <v>5</v>
      </c>
      <c r="D31" s="14">
        <f t="shared" ref="D31:H31" si="52">D32</f>
        <v>0</v>
      </c>
      <c r="E31" s="14">
        <f t="shared" si="52"/>
        <v>2</v>
      </c>
      <c r="F31" s="14">
        <f t="shared" si="52"/>
        <v>1</v>
      </c>
      <c r="G31" s="14">
        <f t="shared" si="52"/>
        <v>1</v>
      </c>
      <c r="H31" s="14">
        <f t="shared" si="52"/>
        <v>0</v>
      </c>
      <c r="I31" s="14">
        <f t="shared" ref="I31:S31" si="53">I32</f>
        <v>2</v>
      </c>
      <c r="J31" s="14">
        <f t="shared" si="53"/>
        <v>1</v>
      </c>
      <c r="K31" s="14">
        <f t="shared" si="53"/>
        <v>1</v>
      </c>
      <c r="L31" s="14">
        <f t="shared" si="53"/>
        <v>0</v>
      </c>
      <c r="M31" s="14">
        <f t="shared" si="53"/>
        <v>1</v>
      </c>
      <c r="N31" s="14">
        <f t="shared" si="53"/>
        <v>1</v>
      </c>
      <c r="O31" s="14">
        <f t="shared" si="53"/>
        <v>0</v>
      </c>
      <c r="P31" s="14">
        <f t="shared" si="53"/>
        <v>0</v>
      </c>
      <c r="Q31" s="14">
        <f t="shared" si="53"/>
        <v>0</v>
      </c>
      <c r="R31" s="14">
        <f t="shared" si="53"/>
        <v>0</v>
      </c>
      <c r="S31" s="14">
        <f t="shared" si="53"/>
        <v>0</v>
      </c>
      <c r="T31" s="14">
        <f t="shared" ref="T31:V31" si="54">T32</f>
        <v>0</v>
      </c>
      <c r="U31" s="14">
        <f t="shared" si="54"/>
        <v>0</v>
      </c>
      <c r="V31" s="14">
        <f t="shared" si="54"/>
        <v>0</v>
      </c>
      <c r="W31" s="14">
        <f t="shared" ref="W31:W35" si="55">W32</f>
        <v>0</v>
      </c>
      <c r="X31" s="14">
        <f t="shared" ref="X31:X35" si="56">X32</f>
        <v>0</v>
      </c>
      <c r="Y31" s="14">
        <f t="shared" ref="Y31:Y35" si="57">Y32</f>
        <v>0</v>
      </c>
      <c r="Z31" s="14">
        <f t="shared" ref="Z31:Z35" si="58">Z32</f>
        <v>0</v>
      </c>
    </row>
    <row r="32" ht="24" customHeight="1" spans="1:26">
      <c r="A32" s="21"/>
      <c r="B32" s="22" t="s">
        <v>59</v>
      </c>
      <c r="C32" s="23">
        <f t="shared" si="0"/>
        <v>5</v>
      </c>
      <c r="D32" s="24"/>
      <c r="E32" s="24">
        <v>2</v>
      </c>
      <c r="F32" s="24">
        <v>1</v>
      </c>
      <c r="G32" s="24">
        <v>1</v>
      </c>
      <c r="H32" s="24"/>
      <c r="I32" s="24">
        <v>2</v>
      </c>
      <c r="J32" s="24">
        <v>1</v>
      </c>
      <c r="K32" s="24">
        <v>1</v>
      </c>
      <c r="L32" s="24"/>
      <c r="M32" s="24">
        <v>1</v>
      </c>
      <c r="N32" s="24">
        <v>1</v>
      </c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ht="24" customHeight="1" spans="1:26">
      <c r="A33" s="25">
        <v>14</v>
      </c>
      <c r="B33" s="25" t="s">
        <v>60</v>
      </c>
      <c r="C33" s="23">
        <f t="shared" si="0"/>
        <v>15</v>
      </c>
      <c r="D33" s="23">
        <f t="shared" ref="D33:H33" si="59">D34</f>
        <v>1</v>
      </c>
      <c r="E33" s="23">
        <f t="shared" si="59"/>
        <v>2</v>
      </c>
      <c r="F33" s="23">
        <f t="shared" si="59"/>
        <v>0</v>
      </c>
      <c r="G33" s="23">
        <f t="shared" si="59"/>
        <v>1</v>
      </c>
      <c r="H33" s="23">
        <f t="shared" si="59"/>
        <v>1</v>
      </c>
      <c r="I33" s="23">
        <f t="shared" ref="I33:S33" si="60">I34</f>
        <v>3</v>
      </c>
      <c r="J33" s="23">
        <f t="shared" si="60"/>
        <v>1</v>
      </c>
      <c r="K33" s="23">
        <f t="shared" si="60"/>
        <v>1</v>
      </c>
      <c r="L33" s="23">
        <f t="shared" si="60"/>
        <v>1</v>
      </c>
      <c r="M33" s="23">
        <f t="shared" si="60"/>
        <v>3</v>
      </c>
      <c r="N33" s="23">
        <f t="shared" si="60"/>
        <v>2</v>
      </c>
      <c r="O33" s="23">
        <f t="shared" si="60"/>
        <v>1</v>
      </c>
      <c r="P33" s="23">
        <f t="shared" si="60"/>
        <v>2</v>
      </c>
      <c r="Q33" s="23">
        <f t="shared" si="60"/>
        <v>1</v>
      </c>
      <c r="R33" s="23">
        <f t="shared" si="60"/>
        <v>1</v>
      </c>
      <c r="S33" s="23">
        <f t="shared" si="60"/>
        <v>0</v>
      </c>
      <c r="T33" s="23">
        <f t="shared" ref="T33:V33" si="61">T34</f>
        <v>2</v>
      </c>
      <c r="U33" s="23">
        <f t="shared" si="61"/>
        <v>1</v>
      </c>
      <c r="V33" s="23">
        <f t="shared" si="61"/>
        <v>1</v>
      </c>
      <c r="W33" s="23">
        <f t="shared" si="55"/>
        <v>0</v>
      </c>
      <c r="X33" s="23">
        <f t="shared" si="56"/>
        <v>0</v>
      </c>
      <c r="Y33" s="23">
        <f t="shared" si="57"/>
        <v>0</v>
      </c>
      <c r="Z33" s="23">
        <f t="shared" si="58"/>
        <v>0</v>
      </c>
    </row>
    <row r="34" ht="24" customHeight="1" spans="1:26">
      <c r="A34" s="21"/>
      <c r="B34" s="22" t="s">
        <v>61</v>
      </c>
      <c r="C34" s="23">
        <f t="shared" si="0"/>
        <v>15</v>
      </c>
      <c r="D34" s="24">
        <v>1</v>
      </c>
      <c r="E34" s="24">
        <v>2</v>
      </c>
      <c r="F34" s="24"/>
      <c r="G34" s="24">
        <v>1</v>
      </c>
      <c r="H34" s="24">
        <v>1</v>
      </c>
      <c r="I34" s="24">
        <v>3</v>
      </c>
      <c r="J34" s="24">
        <v>1</v>
      </c>
      <c r="K34" s="24">
        <v>1</v>
      </c>
      <c r="L34" s="24">
        <v>1</v>
      </c>
      <c r="M34" s="24">
        <v>3</v>
      </c>
      <c r="N34" s="24">
        <v>2</v>
      </c>
      <c r="O34" s="24">
        <v>1</v>
      </c>
      <c r="P34" s="24">
        <v>2</v>
      </c>
      <c r="Q34" s="24">
        <v>1</v>
      </c>
      <c r="R34" s="24">
        <v>1</v>
      </c>
      <c r="S34" s="24"/>
      <c r="T34" s="24">
        <v>2</v>
      </c>
      <c r="U34" s="24">
        <v>1</v>
      </c>
      <c r="V34" s="24">
        <v>1</v>
      </c>
      <c r="W34" s="24"/>
      <c r="X34" s="24"/>
      <c r="Y34" s="24"/>
      <c r="Z34" s="24"/>
    </row>
    <row r="35" ht="24" customHeight="1" spans="1:26">
      <c r="A35" s="21">
        <v>15</v>
      </c>
      <c r="B35" s="25" t="s">
        <v>62</v>
      </c>
      <c r="C35" s="23">
        <f t="shared" si="0"/>
        <v>9</v>
      </c>
      <c r="D35" s="23">
        <f t="shared" ref="D35:H35" si="62">D36</f>
        <v>0</v>
      </c>
      <c r="E35" s="23">
        <f t="shared" si="62"/>
        <v>2</v>
      </c>
      <c r="F35" s="23">
        <f t="shared" si="62"/>
        <v>1</v>
      </c>
      <c r="G35" s="23">
        <f t="shared" si="62"/>
        <v>1</v>
      </c>
      <c r="H35" s="23">
        <f t="shared" si="62"/>
        <v>0</v>
      </c>
      <c r="I35" s="23">
        <f t="shared" ref="I35:S35" si="63">I36</f>
        <v>2</v>
      </c>
      <c r="J35" s="23">
        <f t="shared" si="63"/>
        <v>1</v>
      </c>
      <c r="K35" s="23">
        <f t="shared" si="63"/>
        <v>1</v>
      </c>
      <c r="L35" s="23">
        <f t="shared" si="63"/>
        <v>0</v>
      </c>
      <c r="M35" s="23">
        <f t="shared" si="63"/>
        <v>2</v>
      </c>
      <c r="N35" s="23">
        <f t="shared" si="63"/>
        <v>1</v>
      </c>
      <c r="O35" s="23">
        <f t="shared" si="63"/>
        <v>1</v>
      </c>
      <c r="P35" s="23">
        <f t="shared" si="63"/>
        <v>0</v>
      </c>
      <c r="Q35" s="23">
        <f t="shared" si="63"/>
        <v>1</v>
      </c>
      <c r="R35" s="23">
        <f t="shared" si="63"/>
        <v>0</v>
      </c>
      <c r="S35" s="23">
        <f t="shared" si="63"/>
        <v>0</v>
      </c>
      <c r="T35" s="23">
        <f t="shared" ref="T35:V35" si="64">T36</f>
        <v>0</v>
      </c>
      <c r="U35" s="23">
        <f t="shared" si="64"/>
        <v>0</v>
      </c>
      <c r="V35" s="23">
        <f t="shared" si="64"/>
        <v>0</v>
      </c>
      <c r="W35" s="23">
        <f t="shared" si="55"/>
        <v>0</v>
      </c>
      <c r="X35" s="23">
        <f t="shared" si="56"/>
        <v>1</v>
      </c>
      <c r="Y35" s="23">
        <f t="shared" si="57"/>
        <v>1</v>
      </c>
      <c r="Z35" s="23">
        <f t="shared" si="58"/>
        <v>0</v>
      </c>
    </row>
    <row r="36" ht="24" customHeight="1" spans="1:26">
      <c r="A36" s="21"/>
      <c r="B36" s="22" t="s">
        <v>63</v>
      </c>
      <c r="C36" s="23">
        <f t="shared" si="0"/>
        <v>9</v>
      </c>
      <c r="D36" s="24"/>
      <c r="E36" s="24">
        <v>2</v>
      </c>
      <c r="F36" s="24">
        <v>1</v>
      </c>
      <c r="G36" s="24">
        <v>1</v>
      </c>
      <c r="H36" s="24"/>
      <c r="I36" s="24">
        <v>2</v>
      </c>
      <c r="J36" s="24">
        <v>1</v>
      </c>
      <c r="K36" s="24">
        <v>1</v>
      </c>
      <c r="L36" s="24"/>
      <c r="M36" s="24">
        <v>2</v>
      </c>
      <c r="N36" s="24">
        <v>1</v>
      </c>
      <c r="O36" s="24">
        <v>1</v>
      </c>
      <c r="P36" s="24"/>
      <c r="Q36" s="24">
        <v>1</v>
      </c>
      <c r="R36" s="24"/>
      <c r="S36" s="24"/>
      <c r="T36" s="24"/>
      <c r="U36" s="24"/>
      <c r="V36" s="24"/>
      <c r="W36" s="24"/>
      <c r="X36" s="24">
        <v>1</v>
      </c>
      <c r="Y36" s="24">
        <v>1</v>
      </c>
      <c r="Z36" s="24"/>
    </row>
  </sheetData>
  <mergeCells count="19">
    <mergeCell ref="A1:B1"/>
    <mergeCell ref="A2:Z2"/>
    <mergeCell ref="E3:H3"/>
    <mergeCell ref="I3:L3"/>
    <mergeCell ref="M3:O3"/>
    <mergeCell ref="T3:V3"/>
    <mergeCell ref="A5:B5"/>
    <mergeCell ref="A3:A4"/>
    <mergeCell ref="B3:B4"/>
    <mergeCell ref="C3:C4"/>
    <mergeCell ref="D3:D4"/>
    <mergeCell ref="P3:P4"/>
    <mergeCell ref="Q3:Q4"/>
    <mergeCell ref="R3:R4"/>
    <mergeCell ref="S3:S4"/>
    <mergeCell ref="W3:W4"/>
    <mergeCell ref="X3:X4"/>
    <mergeCell ref="Y3:Y4"/>
    <mergeCell ref="Z3:Z4"/>
  </mergeCells>
  <printOptions horizontalCentered="1"/>
  <pageMargins left="0.471527777777778" right="0.471527777777778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附件3农村义教自主招聘（初中）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2019-01-21T02:09:00Z</dcterms:created>
  <cp:lastPrinted>2020-01-15T07:33:00Z</cp:lastPrinted>
  <dcterms:modified xsi:type="dcterms:W3CDTF">2023-03-02T01:05:11Z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